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710" windowHeight="831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<sst xmlns="http://schemas.openxmlformats.org/spreadsheetml/2006/main" count="61" uniqueCount="49">
  <si>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</si>
  <si>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</si>
  <si>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</si>
  <si>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</si>
  <si>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</si>
  <si>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</si>
  <si>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</si>
  <si>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</si>
  <si>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</si>
  <si>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</si>
  <si>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</si>
  <si>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</si>
  <si>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</si>
  <si>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</si>
  <si>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</si>
  <si>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</si>
  <si>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</si>
  <si>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</si>
  <si>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</si>
  <si>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</si>
  <si>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</si>
  <si>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</si>
  <si>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</si>
  <si>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</si>
  <si>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</si>
  <si>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</si>
  <si>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</si>
  <si>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</si>
  <si>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</si>
  <si>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</si>
  <si>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</si>
  <si>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</si>
  <si>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</si>
  <si>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</si>
  <si>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</si>
  <si>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</si>
  <si>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</si>
  <si>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</si>
  <si>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</si>
  <si>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</si>
  <si>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</si>
  <si>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</si>
  <si>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пгт.Светлая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</si>
  <si>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</si>
  <si>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</si>
  <si>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</si>
  <si>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2011г.</t>
  </si>
  <si>
    <t>Структура основных производственных расходов
КГУП "Примтеплоэнерго" за 2011 год 
 в сфере электроснабжения</t>
  </si>
  <si>
    <t>Факт за 2011г.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</si>
</sst>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2" fillId="2" borderId="0" xfId="2" applyNumberFormat="1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2.7109375" style="21" bestFit="1" customWidth="1"/>
    <col min="7" max="16384" width="9.140625" style="21"/>
  </cols>
  <sheetData>
    <row r="1" spans="1:4" ht="6" customHeight="1">
      <c r="D1" s="23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45</v>
      </c>
      <c r="B3" s="47"/>
      <c r="C3" s="47"/>
      <c r="D3" s="47"/>
    </row>
    <row r="4" spans="1:4" ht="21.75" customHeight="1">
      <c r="A4" s="48" t="s">
        <v>42</v>
      </c>
      <c r="B4" s="48"/>
      <c r="C4" s="48"/>
      <c r="D4" s="48"/>
    </row>
    <row r="5" spans="1:4" ht="4.5" customHeight="1">
      <c r="A5" s="24"/>
      <c r="B5" s="24"/>
      <c r="C5" s="24"/>
      <c r="D5" s="24"/>
    </row>
    <row r="6" spans="1:4" ht="48" customHeight="1">
      <c r="A6" s="36" t="s">
        <v>1</v>
      </c>
      <c r="B6" s="36" t="s">
        <v>2</v>
      </c>
      <c r="C6" s="36" t="s">
        <v>3</v>
      </c>
      <c r="D6" s="41" t="s">
        <v>46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6" t="s">
        <v>29</v>
      </c>
      <c r="C9" s="29" t="s">
        <v>30</v>
      </c>
      <c r="D9" s="31">
        <v>2028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1962.48</v>
      </c>
    </row>
    <row r="11" spans="1:4" ht="30.95" customHeight="1">
      <c r="A11" s="1" t="s">
        <v>16</v>
      </c>
      <c r="B11" s="26" t="s">
        <v>35</v>
      </c>
      <c r="C11" s="29" t="s">
        <v>6</v>
      </c>
      <c r="D11" s="31">
        <v>25.276792629733809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1466.4280000000001</v>
      </c>
    </row>
    <row r="13" spans="1:4" ht="30.95" customHeight="1">
      <c r="A13" s="2" t="s">
        <v>31</v>
      </c>
      <c r="B13" s="30" t="s">
        <v>39</v>
      </c>
      <c r="C13" s="29" t="s">
        <v>30</v>
      </c>
      <c r="D13" s="32">
        <v>982.26599999999996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42" t="s">
        <v>43</v>
      </c>
      <c r="C15" s="28" t="s">
        <v>8</v>
      </c>
      <c r="D15" s="38">
        <v>8857.0299999999988</v>
      </c>
    </row>
    <row r="16" spans="1:4" ht="49.5" customHeight="1">
      <c r="A16" s="2">
        <f>A15+1</f>
        <v>6</v>
      </c>
      <c r="B16" s="26" t="s">
        <v>36</v>
      </c>
      <c r="C16" s="34" t="s">
        <v>8</v>
      </c>
      <c r="D16" s="38">
        <v>11850.87</v>
      </c>
    </row>
    <row r="17" spans="1:6" ht="21" customHeight="1">
      <c r="A17" s="2">
        <f>A16+1</f>
        <v>7</v>
      </c>
      <c r="B17" s="26" t="s">
        <v>40</v>
      </c>
      <c r="C17" s="34" t="s">
        <v>8</v>
      </c>
      <c r="D17" s="38">
        <v>28384.73</v>
      </c>
    </row>
    <row r="18" spans="1:6" ht="36" customHeight="1">
      <c r="A18" s="2">
        <f>A17+1</f>
        <v>8</v>
      </c>
      <c r="B18" s="26" t="s">
        <v>41</v>
      </c>
      <c r="C18" s="34" t="s">
        <v>8</v>
      </c>
      <c r="D18" s="38">
        <f>D15-D17</f>
        <v>-19527.7</v>
      </c>
      <c r="F18" s="56"/>
    </row>
    <row r="19" spans="1:6" ht="33.950000000000003" customHeight="1">
      <c r="A19" s="2">
        <f>A18+1</f>
        <v>9</v>
      </c>
      <c r="B19" s="26" t="s">
        <v>37</v>
      </c>
      <c r="C19" s="34" t="s">
        <v>8</v>
      </c>
      <c r="D19" s="38">
        <v>-7704.43</v>
      </c>
    </row>
    <row r="20" spans="1:6" ht="33.950000000000003" customHeight="1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47</v>
      </c>
      <c r="B2" s="51"/>
      <c r="C2" s="51"/>
      <c r="D2" s="51"/>
      <c r="E2" s="51"/>
      <c r="F2" s="51"/>
      <c r="G2" s="51"/>
      <c r="H2" s="51"/>
    </row>
    <row r="3" spans="1:8" ht="5.25" customHeight="1">
      <c r="A3" s="37"/>
      <c r="B3" s="37"/>
      <c r="C3" s="37"/>
    </row>
    <row r="4" spans="1:8" ht="20.25" customHeight="1">
      <c r="A4" s="33" t="s">
        <v>42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48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38</v>
      </c>
      <c r="C10" s="39">
        <v>17794.89</v>
      </c>
    </row>
    <row r="11" spans="1:8" s="10" customFormat="1" ht="31.5">
      <c r="A11" s="12" t="s">
        <v>11</v>
      </c>
      <c r="B11" s="9" t="s">
        <v>12</v>
      </c>
      <c r="C11" s="39">
        <f>SUM(C12:C13)</f>
        <v>6788.01</v>
      </c>
    </row>
    <row r="12" spans="1:8" ht="18" customHeight="1">
      <c r="A12" s="11" t="s">
        <v>13</v>
      </c>
      <c r="B12" s="13" t="s">
        <v>14</v>
      </c>
      <c r="C12" s="40">
        <v>5072.59</v>
      </c>
    </row>
    <row r="13" spans="1:8" ht="18" customHeight="1">
      <c r="A13" s="11" t="s">
        <v>15</v>
      </c>
      <c r="B13" s="13" t="s">
        <v>34</v>
      </c>
      <c r="C13" s="40">
        <v>1715.42</v>
      </c>
    </row>
    <row r="14" spans="1:8" s="10" customFormat="1" ht="18" customHeight="1">
      <c r="A14" s="8" t="s">
        <v>16</v>
      </c>
      <c r="B14" s="14" t="s">
        <v>17</v>
      </c>
      <c r="C14" s="39">
        <f>SUM(C15:C16)</f>
        <v>12.399999999999999</v>
      </c>
    </row>
    <row r="15" spans="1:8" ht="18" customHeight="1">
      <c r="A15" s="11" t="s">
        <v>18</v>
      </c>
      <c r="B15" s="13" t="s">
        <v>19</v>
      </c>
      <c r="C15" s="40">
        <v>6.31</v>
      </c>
    </row>
    <row r="16" spans="1:8" ht="18" customHeight="1">
      <c r="A16" s="11" t="s">
        <v>20</v>
      </c>
      <c r="B16" s="13" t="s">
        <v>21</v>
      </c>
      <c r="C16" s="40">
        <v>6.09</v>
      </c>
    </row>
    <row r="17" spans="1:5" s="10" customFormat="1" ht="18" customHeight="1">
      <c r="A17" s="8" t="s">
        <v>22</v>
      </c>
      <c r="B17" s="14" t="s">
        <v>23</v>
      </c>
      <c r="C17" s="39">
        <v>1525.75</v>
      </c>
    </row>
    <row r="18" spans="1:5" s="10" customFormat="1" ht="31.5">
      <c r="A18" s="11" t="s">
        <v>24</v>
      </c>
      <c r="B18" s="15" t="s">
        <v>25</v>
      </c>
      <c r="C18" s="40">
        <f>C19-C10-C11-C14-C17</f>
        <v>2263.6799999999998</v>
      </c>
      <c r="E18" s="27"/>
    </row>
    <row r="19" spans="1:5" s="10" customFormat="1" ht="20.25" customHeight="1">
      <c r="A19" s="8" t="s">
        <v>5</v>
      </c>
      <c r="B19" s="14" t="s">
        <v>26</v>
      </c>
      <c r="C19" s="39">
        <v>28384.73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44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2012-05-28T04:33:48Z</dcterms:modified>
</cp:coreProperties>
</file>